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enaka-k01\Desktop\テニス専門部\2025テニス専門部\02 一般業務\003 大会要項\02 全国予選\"/>
    </mc:Choice>
  </mc:AlternateContent>
  <xr:revisionPtr revIDLastSave="0" documentId="13_ncr:1_{965BAD1D-E6A9-4BFD-95EE-FC058145AB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全国（団体）" sheetId="4" r:id="rId1"/>
  </sheets>
  <definedNames>
    <definedName name="_xlnm.Print_Area" localSheetId="0">'全国（団体）'!$A$1:$G$19</definedName>
    <definedName name="横データ">'全国（団体）'!$I$12:$AF$12</definedName>
    <definedName name="縦データ">'全国（団体）'!$K$14:$K$33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4" l="1"/>
  <c r="G6" i="4"/>
  <c r="AF12" i="4" s="1"/>
  <c r="K26" i="4" l="1"/>
  <c r="K27" i="4"/>
  <c r="K28" i="4"/>
  <c r="K29" i="4"/>
  <c r="K25" i="4"/>
  <c r="K16" i="4"/>
  <c r="K17" i="4"/>
  <c r="K18" i="4"/>
  <c r="K19" i="4"/>
  <c r="K15" i="4"/>
  <c r="K14" i="4"/>
  <c r="AE12" i="4" l="1"/>
  <c r="I12" i="4" l="1"/>
  <c r="U12" i="4"/>
  <c r="T12" i="4"/>
  <c r="S12" i="4"/>
  <c r="R12" i="4"/>
  <c r="Q12" i="4"/>
  <c r="P12" i="4"/>
  <c r="O12" i="4"/>
  <c r="N12" i="4"/>
  <c r="M12" i="4"/>
  <c r="L12" i="4"/>
  <c r="K12" i="4"/>
  <c r="G5" i="4"/>
  <c r="J12" i="4" s="1"/>
  <c r="F18" i="4"/>
  <c r="E18" i="4"/>
  <c r="G18" i="4" l="1"/>
  <c r="AD12" i="4" s="1"/>
</calcChain>
</file>

<file path=xl/sharedStrings.xml><?xml version="1.0" encoding="utf-8"?>
<sst xmlns="http://schemas.openxmlformats.org/spreadsheetml/2006/main" count="196" uniqueCount="149">
  <si>
    <t>学校名</t>
    <rPh sb="0" eb="2">
      <t>ガッコウ</t>
    </rPh>
    <rPh sb="2" eb="3">
      <t>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</si>
  <si>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</si>
  <si>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</si>
  <si>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男女別</t>
    <rPh sb="0" eb="2">
      <t>ダンジョ</t>
    </rPh>
    <rPh sb="2" eb="3">
      <t>ベツ</t>
    </rPh>
    <phoneticPr fontId="1"/>
  </si>
  <si>
    <t>注意</t>
    <rPh sb="0" eb="2">
      <t>チュウイ</t>
    </rPh>
    <phoneticPr fontId="1"/>
  </si>
  <si>
    <t>団体</t>
    <rPh sb="0" eb="2">
      <t>ダンタイ</t>
    </rPh>
    <phoneticPr fontId="1"/>
  </si>
  <si>
    <t>◎　メールでこのファイルを事務局へ添付送信してください。</t>
    <rPh sb="13" eb="16">
      <t>ジムキョク</t>
    </rPh>
    <rPh sb="17" eb="19">
      <t>テンプ</t>
    </rPh>
    <rPh sb="19" eb="21">
      <t>ソウシン</t>
    </rPh>
    <phoneticPr fontId="1"/>
  </si>
  <si>
    <t>No.</t>
    <phoneticPr fontId="1"/>
  </si>
  <si>
    <t>印</t>
    <rPh sb="0" eb="1">
      <t>イン</t>
    </rPh>
    <phoneticPr fontId="1"/>
  </si>
  <si>
    <t>学校長</t>
    <rPh sb="0" eb="3">
      <t>ガッコウチョウ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</si>
  <si>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</si>
  <si>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（団体戦用）</t>
    <rPh sb="1" eb="4">
      <t>ダンタイセン</t>
    </rPh>
    <rPh sb="4" eb="5">
      <t>ヨウ</t>
    </rPh>
    <phoneticPr fontId="1"/>
  </si>
  <si>
    <t>シングルス</t>
    <phoneticPr fontId="1"/>
  </si>
  <si>
    <t>ダブルス</t>
    <phoneticPr fontId="1"/>
  </si>
  <si>
    <t>備考</t>
    <rPh sb="0" eb="2">
      <t>ビコウ</t>
    </rPh>
    <phoneticPr fontId="1"/>
  </si>
  <si>
    <t>◎　「シングルス」「ダブルス」の欄にポイント(30,20,10,5,3,2,1)を入力してください。</t>
    <rPh sb="16" eb="17">
      <t>ラン</t>
    </rPh>
    <rPh sb="41" eb="43">
      <t>ニュウリョク</t>
    </rPh>
    <phoneticPr fontId="1"/>
  </si>
  <si>
    <t>　　※ダブルスは半分のポイント</t>
    <rPh sb="8" eb="10">
      <t>ハンブン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</si>
  <si>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</si>
  <si>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</si>
  <si>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①</t>
    <phoneticPr fontId="1"/>
  </si>
  <si>
    <t>③</t>
    <phoneticPr fontId="1"/>
  </si>
  <si>
    <t>②</t>
    <phoneticPr fontId="1"/>
  </si>
  <si>
    <t>ポイント合計</t>
    <rPh sb="4" eb="6">
      <t>ゴウケイ</t>
    </rPh>
    <phoneticPr fontId="1"/>
  </si>
  <si>
    <t>全国予選個人戦ポイント</t>
    <rPh sb="0" eb="2">
      <t>ゼンコク</t>
    </rPh>
    <rPh sb="2" eb="4">
      <t>ヨセン</t>
    </rPh>
    <rPh sb="4" eb="6">
      <t>コジン</t>
    </rPh>
    <rPh sb="6" eb="7">
      <t>セン</t>
    </rPh>
    <phoneticPr fontId="1"/>
  </si>
  <si>
    <t>　　優勝・・・30　準優勝・・・20　ベスト4・・・10
　　ベスト8・・・5　ベスト16・・・3　ベスト32・・・2　1回戦敗退・・・1</t>
    <rPh sb="2" eb="4">
      <t>ユウショウ</t>
    </rPh>
    <rPh sb="10" eb="13">
      <t>ジュンユウショウ</t>
    </rPh>
    <rPh sb="61" eb="63">
      <t>カイセン</t>
    </rPh>
    <rPh sb="63" eb="65">
      <t>ハイタイ</t>
    </rPh>
    <phoneticPr fontId="1"/>
  </si>
  <si>
    <t>事務局用</t>
    <rPh sb="0" eb="4">
      <t>ジムキョクヨウ</t>
    </rPh>
    <phoneticPr fontId="1"/>
  </si>
  <si>
    <t>略称</t>
    <rPh sb="0" eb="2">
      <t>リャクショウ</t>
    </rPh>
    <phoneticPr fontId="1"/>
  </si>
  <si>
    <t>監督</t>
    <rPh sb="0" eb="2">
      <t>カントク</t>
    </rPh>
    <phoneticPr fontId="1"/>
  </si>
  <si>
    <t>Pts</t>
    <phoneticPr fontId="1"/>
  </si>
  <si>
    <t>監督名</t>
    <rPh sb="0" eb="2">
      <t>カントク</t>
    </rPh>
    <rPh sb="2" eb="3">
      <t>メイ</t>
    </rPh>
    <phoneticPr fontId="1"/>
  </si>
  <si>
    <t>これより下は、いじらないでください。</t>
    <rPh sb="4" eb="5">
      <t>シタ</t>
    </rPh>
    <phoneticPr fontId="1"/>
  </si>
  <si>
    <t>男女</t>
    <rPh sb="0" eb="2">
      <t>ダンジョ</t>
    </rPh>
    <phoneticPr fontId="1"/>
  </si>
  <si>
    <t>支部</t>
    <rPh sb="0" eb="2">
      <t>シブ</t>
    </rPh>
    <phoneticPr fontId="1"/>
  </si>
  <si>
    <t>元データ</t>
    <rPh sb="0" eb="1">
      <t>モト</t>
    </rPh>
    <phoneticPr fontId="1"/>
  </si>
  <si>
    <t>オーダー
用紙</t>
    <rPh sb="5" eb="7">
      <t>ヨウシ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</si>
  <si>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</si>
  <si>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</si>
  <si>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</si>
  <si>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</si>
  <si>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</si>
  <si>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</si>
  <si>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</si>
  <si>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</si>
  <si>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</si>
  <si>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学年１</t>
    <rPh sb="0" eb="2">
      <t>ガクネン</t>
    </rPh>
    <phoneticPr fontId="1"/>
  </si>
  <si>
    <t>学年２</t>
    <rPh sb="0" eb="2">
      <t>ガクネン</t>
    </rPh>
    <phoneticPr fontId="1"/>
  </si>
  <si>
    <t>学年３</t>
    <rPh sb="0" eb="2">
      <t>ガクネン</t>
    </rPh>
    <phoneticPr fontId="1"/>
  </si>
  <si>
    <t>学年４</t>
    <rPh sb="0" eb="2">
      <t>ガクネン</t>
    </rPh>
    <phoneticPr fontId="1"/>
  </si>
  <si>
    <t>学年５</t>
    <rPh sb="0" eb="2">
      <t>ガクネン</t>
    </rPh>
    <phoneticPr fontId="1"/>
  </si>
  <si>
    <t>学年６</t>
    <rPh sb="0" eb="2">
      <t>ガクネン</t>
    </rPh>
    <phoneticPr fontId="1"/>
  </si>
  <si>
    <t>学年７</t>
    <rPh sb="0" eb="2">
      <t>ガクネン</t>
    </rPh>
    <phoneticPr fontId="1"/>
  </si>
  <si>
    <t>学年８</t>
    <rPh sb="0" eb="2">
      <t>ガクネン</t>
    </rPh>
    <phoneticPr fontId="1"/>
  </si>
  <si>
    <t>学年９</t>
    <rPh sb="0" eb="2">
      <t>ガクネン</t>
    </rPh>
    <phoneticPr fontId="1"/>
  </si>
  <si>
    <t>◎　選手名の姓と名を記してください。（姓のみは不可）（姓と名は1文字空ける）</t>
    <rPh sb="2" eb="5">
      <t>センシュメイ</t>
    </rPh>
    <rPh sb="6" eb="7">
      <t>セイ</t>
    </rPh>
    <rPh sb="8" eb="9">
      <t>メイ</t>
    </rPh>
    <rPh sb="10" eb="11">
      <t>シル</t>
    </rPh>
    <rPh sb="19" eb="20">
      <t>セイ</t>
    </rPh>
    <rPh sb="23" eb="25">
      <t>フカ</t>
    </rPh>
    <rPh sb="27" eb="28">
      <t>セイ</t>
    </rPh>
    <rPh sb="29" eb="30">
      <t>メイ</t>
    </rPh>
    <rPh sb="32" eb="34">
      <t>モジ</t>
    </rPh>
    <rPh sb="34" eb="35">
      <t>ア</t>
    </rPh>
    <phoneticPr fontId="1"/>
  </si>
  <si>
    <t>北部</t>
    <rPh sb="0" eb="2">
      <t>ホクブ</t>
    </rPh>
    <phoneticPr fontId="1"/>
  </si>
  <si>
    <t>中部</t>
    <rPh sb="0" eb="2">
      <t>チュウブ</t>
    </rPh>
    <phoneticPr fontId="1"/>
  </si>
  <si>
    <t>南部</t>
    <rPh sb="0" eb="2">
      <t>ナンブ</t>
    </rPh>
    <phoneticPr fontId="1"/>
  </si>
  <si>
    <t>大田原高等学校</t>
    <rPh sb="0" eb="3">
      <t>オオタワラ</t>
    </rPh>
    <rPh sb="3" eb="5">
      <t>コウトウ</t>
    </rPh>
    <rPh sb="5" eb="7">
      <t>ガッコウ</t>
    </rPh>
    <phoneticPr fontId="2"/>
  </si>
  <si>
    <t>大田原</t>
    <rPh sb="0" eb="3">
      <t>オオタワラ</t>
    </rPh>
    <phoneticPr fontId="2"/>
  </si>
  <si>
    <t>烏山高等学校</t>
    <rPh sb="0" eb="2">
      <t>カラスヤマ</t>
    </rPh>
    <rPh sb="2" eb="4">
      <t>コウトウ</t>
    </rPh>
    <rPh sb="4" eb="6">
      <t>ガッコウ</t>
    </rPh>
    <phoneticPr fontId="2"/>
  </si>
  <si>
    <t>烏山</t>
    <rPh sb="0" eb="2">
      <t>カラスヤマ</t>
    </rPh>
    <phoneticPr fontId="2"/>
  </si>
  <si>
    <t>馬頭高等学校</t>
    <rPh sb="0" eb="2">
      <t>バトウ</t>
    </rPh>
    <rPh sb="2" eb="4">
      <t>コウトウ</t>
    </rPh>
    <rPh sb="4" eb="6">
      <t>ガッコウ</t>
    </rPh>
    <phoneticPr fontId="2"/>
  </si>
  <si>
    <t>馬頭</t>
    <rPh sb="0" eb="2">
      <t>バトウ</t>
    </rPh>
    <phoneticPr fontId="2"/>
  </si>
  <si>
    <t>那須清峰高等学校</t>
    <rPh sb="0" eb="2">
      <t>ナス</t>
    </rPh>
    <rPh sb="2" eb="4">
      <t>セイホウ</t>
    </rPh>
    <rPh sb="4" eb="6">
      <t>コウトウ</t>
    </rPh>
    <rPh sb="6" eb="8">
      <t>ガッコウ</t>
    </rPh>
    <phoneticPr fontId="2"/>
  </si>
  <si>
    <t>那清峰</t>
    <rPh sb="0" eb="1">
      <t>トモ</t>
    </rPh>
    <rPh sb="1" eb="3">
      <t>セイホウ</t>
    </rPh>
    <phoneticPr fontId="2"/>
  </si>
  <si>
    <t>矢板高等学校</t>
    <rPh sb="0" eb="2">
      <t>ヤイタ</t>
    </rPh>
    <rPh sb="2" eb="4">
      <t>コウトウ</t>
    </rPh>
    <rPh sb="4" eb="6">
      <t>ガッコウ</t>
    </rPh>
    <phoneticPr fontId="2"/>
  </si>
  <si>
    <t>矢板</t>
    <rPh sb="0" eb="2">
      <t>ヤイタ</t>
    </rPh>
    <phoneticPr fontId="2"/>
  </si>
  <si>
    <t>高根沢高等学校</t>
    <rPh sb="0" eb="3">
      <t>タカネザワ</t>
    </rPh>
    <rPh sb="3" eb="5">
      <t>コウトウ</t>
    </rPh>
    <rPh sb="5" eb="7">
      <t>ガッコウ</t>
    </rPh>
    <phoneticPr fontId="2"/>
  </si>
  <si>
    <t>高根沢</t>
    <rPh sb="0" eb="3">
      <t>タカネザワ</t>
    </rPh>
    <phoneticPr fontId="2"/>
  </si>
  <si>
    <t>黒羽高等学校</t>
    <rPh sb="0" eb="2">
      <t>クロバネ</t>
    </rPh>
    <rPh sb="2" eb="4">
      <t>コウトウ</t>
    </rPh>
    <rPh sb="4" eb="6">
      <t>ガッコウ</t>
    </rPh>
    <phoneticPr fontId="2"/>
  </si>
  <si>
    <t>黒羽</t>
    <rPh sb="0" eb="2">
      <t>クロバネ</t>
    </rPh>
    <phoneticPr fontId="2"/>
  </si>
  <si>
    <t>幸福の科学学園高等学校</t>
    <rPh sb="0" eb="2">
      <t>コウフク</t>
    </rPh>
    <rPh sb="3" eb="5">
      <t>カガク</t>
    </rPh>
    <rPh sb="5" eb="7">
      <t>ガクエン</t>
    </rPh>
    <rPh sb="7" eb="9">
      <t>コウトウ</t>
    </rPh>
    <rPh sb="9" eb="11">
      <t>ガッコウ</t>
    </rPh>
    <phoneticPr fontId="2"/>
  </si>
  <si>
    <t>幸福</t>
    <rPh sb="0" eb="2">
      <t>コウフク</t>
    </rPh>
    <phoneticPr fontId="2"/>
  </si>
  <si>
    <t>宇都宮高等学校</t>
    <rPh sb="0" eb="3">
      <t>ウツノミヤ</t>
    </rPh>
    <rPh sb="3" eb="5">
      <t>コウトウ</t>
    </rPh>
    <rPh sb="5" eb="7">
      <t>ガッコウ</t>
    </rPh>
    <phoneticPr fontId="2"/>
  </si>
  <si>
    <t>宇都宮</t>
    <rPh sb="0" eb="3">
      <t>ウツノミヤ</t>
    </rPh>
    <phoneticPr fontId="2"/>
  </si>
  <si>
    <t>宇都宮東高等学校</t>
    <rPh sb="0" eb="3">
      <t>ウツノミヤ</t>
    </rPh>
    <rPh sb="3" eb="4">
      <t>トウ</t>
    </rPh>
    <rPh sb="4" eb="6">
      <t>コウトウ</t>
    </rPh>
    <rPh sb="6" eb="8">
      <t>ガッコウ</t>
    </rPh>
    <phoneticPr fontId="2"/>
  </si>
  <si>
    <t>宇東</t>
    <rPh sb="0" eb="1">
      <t>ウ</t>
    </rPh>
    <rPh sb="1" eb="2">
      <t>ヒガシ</t>
    </rPh>
    <phoneticPr fontId="2"/>
  </si>
  <si>
    <t>宇都宮南高等学校</t>
    <rPh sb="0" eb="3">
      <t>ウツノミヤ</t>
    </rPh>
    <rPh sb="3" eb="4">
      <t>ナン</t>
    </rPh>
    <rPh sb="4" eb="6">
      <t>コウトウ</t>
    </rPh>
    <rPh sb="6" eb="8">
      <t>ガッコウ</t>
    </rPh>
    <phoneticPr fontId="2"/>
  </si>
  <si>
    <t>宇南</t>
    <rPh sb="0" eb="1">
      <t>ウ</t>
    </rPh>
    <rPh sb="1" eb="2">
      <t>ミナミ</t>
    </rPh>
    <phoneticPr fontId="2"/>
  </si>
  <si>
    <t>宇都宮北高等学校</t>
    <rPh sb="0" eb="3">
      <t>ウツノミヤ</t>
    </rPh>
    <rPh sb="3" eb="4">
      <t>キタ</t>
    </rPh>
    <rPh sb="4" eb="6">
      <t>コウトウ</t>
    </rPh>
    <rPh sb="6" eb="8">
      <t>ガッコウ</t>
    </rPh>
    <phoneticPr fontId="2"/>
  </si>
  <si>
    <t>宇北</t>
    <rPh sb="0" eb="1">
      <t>ウ</t>
    </rPh>
    <rPh sb="1" eb="2">
      <t>キタ</t>
    </rPh>
    <phoneticPr fontId="2"/>
  </si>
  <si>
    <t>宇都宮清陵高等学校</t>
    <rPh sb="0" eb="3">
      <t>ウツノミヤ</t>
    </rPh>
    <rPh sb="3" eb="5">
      <t>セイリョウ</t>
    </rPh>
    <rPh sb="5" eb="7">
      <t>コウトウ</t>
    </rPh>
    <rPh sb="7" eb="9">
      <t>ガッコウ</t>
    </rPh>
    <phoneticPr fontId="2"/>
  </si>
  <si>
    <t>宇清陵</t>
    <rPh sb="0" eb="1">
      <t>ウ</t>
    </rPh>
    <rPh sb="1" eb="2">
      <t>キヨシ</t>
    </rPh>
    <rPh sb="2" eb="3">
      <t>リョウ</t>
    </rPh>
    <phoneticPr fontId="2"/>
  </si>
  <si>
    <t>宇都宮女子高等学校</t>
    <rPh sb="0" eb="3">
      <t>ウツノミヤ</t>
    </rPh>
    <rPh sb="3" eb="5">
      <t>ジョシ</t>
    </rPh>
    <rPh sb="5" eb="7">
      <t>コウトウ</t>
    </rPh>
    <rPh sb="7" eb="9">
      <t>ガッコウ</t>
    </rPh>
    <phoneticPr fontId="2"/>
  </si>
  <si>
    <t>宇女</t>
    <rPh sb="0" eb="1">
      <t>ウ</t>
    </rPh>
    <rPh sb="1" eb="2">
      <t>オンナ</t>
    </rPh>
    <phoneticPr fontId="2"/>
  </si>
  <si>
    <t>宇都宮工業高等学校</t>
    <rPh sb="0" eb="3">
      <t>ウツノミヤ</t>
    </rPh>
    <rPh sb="3" eb="5">
      <t>コウギョウ</t>
    </rPh>
    <rPh sb="5" eb="7">
      <t>コウトウ</t>
    </rPh>
    <rPh sb="7" eb="9">
      <t>ガッコウ</t>
    </rPh>
    <phoneticPr fontId="2"/>
  </si>
  <si>
    <t>宇工</t>
    <rPh sb="0" eb="1">
      <t>ウ</t>
    </rPh>
    <rPh sb="1" eb="2">
      <t>コウ</t>
    </rPh>
    <phoneticPr fontId="2"/>
  </si>
  <si>
    <t>宇都宮商業高等学校</t>
    <rPh sb="0" eb="3">
      <t>ウツノミヤ</t>
    </rPh>
    <rPh sb="3" eb="5">
      <t>ショウギョウ</t>
    </rPh>
    <rPh sb="5" eb="7">
      <t>コウトウ</t>
    </rPh>
    <rPh sb="7" eb="9">
      <t>ガッコウ</t>
    </rPh>
    <phoneticPr fontId="2"/>
  </si>
  <si>
    <t>宇商</t>
    <rPh sb="0" eb="1">
      <t>ウ</t>
    </rPh>
    <rPh sb="1" eb="2">
      <t>ショウ</t>
    </rPh>
    <phoneticPr fontId="2"/>
  </si>
  <si>
    <t>文星芸術大学附属高等学校</t>
    <rPh sb="0" eb="2">
      <t>ブンセイ</t>
    </rPh>
    <rPh sb="2" eb="4">
      <t>ゲイジュツ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2"/>
  </si>
  <si>
    <t>文星附</t>
    <rPh sb="0" eb="2">
      <t>ブンセイ</t>
    </rPh>
    <rPh sb="2" eb="3">
      <t>フ</t>
    </rPh>
    <phoneticPr fontId="2"/>
  </si>
  <si>
    <t>作新学院高等学校</t>
    <rPh sb="0" eb="2">
      <t>サクシン</t>
    </rPh>
    <rPh sb="2" eb="4">
      <t>ガクイン</t>
    </rPh>
    <rPh sb="4" eb="6">
      <t>コウトウ</t>
    </rPh>
    <rPh sb="6" eb="8">
      <t>ガッコウ</t>
    </rPh>
    <phoneticPr fontId="2"/>
  </si>
  <si>
    <t>作新</t>
    <rPh sb="0" eb="2">
      <t>サクシン</t>
    </rPh>
    <phoneticPr fontId="2"/>
  </si>
  <si>
    <t>宇都宮短期大学附属高等学校</t>
    <rPh sb="0" eb="3">
      <t>ウツノミヤ</t>
    </rPh>
    <rPh sb="3" eb="5">
      <t>タンキ</t>
    </rPh>
    <rPh sb="5" eb="7">
      <t>ダイガク</t>
    </rPh>
    <rPh sb="7" eb="9">
      <t>フゾク</t>
    </rPh>
    <rPh sb="9" eb="11">
      <t>コウトウ</t>
    </rPh>
    <rPh sb="11" eb="13">
      <t>ガッコウ</t>
    </rPh>
    <phoneticPr fontId="2"/>
  </si>
  <si>
    <t>宇短附</t>
    <rPh sb="0" eb="1">
      <t>ウ</t>
    </rPh>
    <rPh sb="1" eb="2">
      <t>タン</t>
    </rPh>
    <rPh sb="2" eb="3">
      <t>フ</t>
    </rPh>
    <phoneticPr fontId="2"/>
  </si>
  <si>
    <t>星の杜高等学校</t>
    <rPh sb="0" eb="1">
      <t>ホシ</t>
    </rPh>
    <rPh sb="2" eb="7">
      <t>モリコウトウガッコウ</t>
    </rPh>
    <phoneticPr fontId="2"/>
  </si>
  <si>
    <t>星の杜</t>
    <rPh sb="0" eb="1">
      <t>ホシ</t>
    </rPh>
    <rPh sb="2" eb="3">
      <t>モリ</t>
    </rPh>
    <phoneticPr fontId="2"/>
  </si>
  <si>
    <t>鹿沼東高等学校</t>
    <rPh sb="0" eb="2">
      <t>カヌマ</t>
    </rPh>
    <rPh sb="2" eb="3">
      <t>トウ</t>
    </rPh>
    <rPh sb="3" eb="5">
      <t>コウトウ</t>
    </rPh>
    <rPh sb="5" eb="7">
      <t>ガッコウ</t>
    </rPh>
    <phoneticPr fontId="2"/>
  </si>
  <si>
    <t>鹿沼東</t>
    <rPh sb="0" eb="2">
      <t>カヌマ</t>
    </rPh>
    <rPh sb="2" eb="3">
      <t>ヒガシ</t>
    </rPh>
    <phoneticPr fontId="2"/>
  </si>
  <si>
    <t>鹿沼南高等学校</t>
    <rPh sb="0" eb="2">
      <t>カヌマ</t>
    </rPh>
    <rPh sb="2" eb="3">
      <t>ミナミ</t>
    </rPh>
    <rPh sb="3" eb="5">
      <t>コウトウ</t>
    </rPh>
    <rPh sb="5" eb="7">
      <t>ガッコウ</t>
    </rPh>
    <phoneticPr fontId="2"/>
  </si>
  <si>
    <t>鹿沼南</t>
    <rPh sb="0" eb="2">
      <t>カヌマ</t>
    </rPh>
    <rPh sb="2" eb="3">
      <t>ミナミ</t>
    </rPh>
    <phoneticPr fontId="2"/>
  </si>
  <si>
    <t>日光明峰高等学校</t>
    <rPh sb="0" eb="2">
      <t>ニッコウ</t>
    </rPh>
    <rPh sb="2" eb="4">
      <t>メイホウ</t>
    </rPh>
    <rPh sb="4" eb="6">
      <t>コウトウ</t>
    </rPh>
    <rPh sb="6" eb="8">
      <t>ガッコウ</t>
    </rPh>
    <phoneticPr fontId="2"/>
  </si>
  <si>
    <t>日明峰</t>
    <rPh sb="0" eb="1">
      <t>ニチ</t>
    </rPh>
    <rPh sb="1" eb="2">
      <t>アキラ</t>
    </rPh>
    <rPh sb="2" eb="3">
      <t>ミネ</t>
    </rPh>
    <phoneticPr fontId="2"/>
  </si>
  <si>
    <t>上三川高等学校</t>
    <rPh sb="0" eb="3">
      <t>カミノカワ</t>
    </rPh>
    <rPh sb="3" eb="5">
      <t>コウトウ</t>
    </rPh>
    <rPh sb="5" eb="7">
      <t>ガッコウ</t>
    </rPh>
    <phoneticPr fontId="2"/>
  </si>
  <si>
    <t>上三川</t>
    <rPh sb="0" eb="3">
      <t>カミノカワ</t>
    </rPh>
    <phoneticPr fontId="2"/>
  </si>
  <si>
    <t>真岡女子高等学校</t>
    <rPh sb="0" eb="2">
      <t>モオカ</t>
    </rPh>
    <rPh sb="2" eb="4">
      <t>ジョシ</t>
    </rPh>
    <rPh sb="4" eb="6">
      <t>コウトウ</t>
    </rPh>
    <rPh sb="6" eb="8">
      <t>ガッコウ</t>
    </rPh>
    <phoneticPr fontId="2"/>
  </si>
  <si>
    <t>真岡女</t>
    <rPh sb="0" eb="2">
      <t>モオカ</t>
    </rPh>
    <rPh sb="2" eb="3">
      <t>オンナ</t>
    </rPh>
    <phoneticPr fontId="2"/>
  </si>
  <si>
    <t>石橋高等学校</t>
    <rPh sb="0" eb="2">
      <t>イシバシ</t>
    </rPh>
    <rPh sb="2" eb="4">
      <t>コウトウ</t>
    </rPh>
    <rPh sb="4" eb="6">
      <t>ガッコウ</t>
    </rPh>
    <phoneticPr fontId="2"/>
  </si>
  <si>
    <t>石橋</t>
    <rPh sb="0" eb="2">
      <t>イシバシ</t>
    </rPh>
    <phoneticPr fontId="2"/>
  </si>
  <si>
    <t>小山高等学校</t>
    <rPh sb="0" eb="2">
      <t>オヤマ</t>
    </rPh>
    <rPh sb="2" eb="4">
      <t>コウトウ</t>
    </rPh>
    <rPh sb="4" eb="6">
      <t>ガッコウ</t>
    </rPh>
    <phoneticPr fontId="2"/>
  </si>
  <si>
    <t>小山</t>
    <rPh sb="0" eb="2">
      <t>オヤマ</t>
    </rPh>
    <phoneticPr fontId="2"/>
  </si>
  <si>
    <t>小山南高等学校</t>
    <rPh sb="0" eb="2">
      <t>オヤマ</t>
    </rPh>
    <rPh sb="2" eb="3">
      <t>ナン</t>
    </rPh>
    <rPh sb="3" eb="5">
      <t>コウトウ</t>
    </rPh>
    <rPh sb="5" eb="7">
      <t>ガッコウ</t>
    </rPh>
    <phoneticPr fontId="2"/>
  </si>
  <si>
    <t>小山南</t>
    <rPh sb="0" eb="2">
      <t>オヤマ</t>
    </rPh>
    <rPh sb="2" eb="3">
      <t>ミナミ</t>
    </rPh>
    <phoneticPr fontId="2"/>
  </si>
  <si>
    <t>小山西高等学校</t>
    <rPh sb="0" eb="2">
      <t>オヤマ</t>
    </rPh>
    <rPh sb="2" eb="3">
      <t>ニシ</t>
    </rPh>
    <rPh sb="3" eb="5">
      <t>コウトウ</t>
    </rPh>
    <rPh sb="5" eb="7">
      <t>ガッコウ</t>
    </rPh>
    <phoneticPr fontId="2"/>
  </si>
  <si>
    <t>小山西</t>
    <rPh sb="0" eb="2">
      <t>オヤマ</t>
    </rPh>
    <rPh sb="2" eb="3">
      <t>ニシ</t>
    </rPh>
    <phoneticPr fontId="2"/>
  </si>
  <si>
    <t>小山北桜高等学校</t>
    <rPh sb="0" eb="2">
      <t>オヤマ</t>
    </rPh>
    <rPh sb="2" eb="3">
      <t>ホク</t>
    </rPh>
    <rPh sb="3" eb="4">
      <t>オウ</t>
    </rPh>
    <rPh sb="4" eb="6">
      <t>コウトウ</t>
    </rPh>
    <rPh sb="6" eb="8">
      <t>ガッコウ</t>
    </rPh>
    <phoneticPr fontId="2"/>
  </si>
  <si>
    <t>小北桜</t>
    <rPh sb="0" eb="1">
      <t>ショウ</t>
    </rPh>
    <rPh sb="1" eb="2">
      <t>キタ</t>
    </rPh>
    <rPh sb="2" eb="3">
      <t>サクラ</t>
    </rPh>
    <phoneticPr fontId="2"/>
  </si>
  <si>
    <t>小山城南高等学校</t>
    <rPh sb="0" eb="2">
      <t>オヤマ</t>
    </rPh>
    <rPh sb="2" eb="4">
      <t>ジョウナン</t>
    </rPh>
    <rPh sb="4" eb="6">
      <t>コウトウ</t>
    </rPh>
    <rPh sb="6" eb="8">
      <t>ガッコウ</t>
    </rPh>
    <phoneticPr fontId="2"/>
  </si>
  <si>
    <t>小城南</t>
    <rPh sb="0" eb="1">
      <t>ショウ</t>
    </rPh>
    <rPh sb="1" eb="3">
      <t>ジョウナン</t>
    </rPh>
    <phoneticPr fontId="2"/>
  </si>
  <si>
    <t>栃木高等学校</t>
    <rPh sb="0" eb="2">
      <t>トチギ</t>
    </rPh>
    <rPh sb="2" eb="4">
      <t>コウトウ</t>
    </rPh>
    <rPh sb="4" eb="6">
      <t>ガッコウ</t>
    </rPh>
    <phoneticPr fontId="2"/>
  </si>
  <si>
    <t>栃木</t>
    <rPh sb="0" eb="2">
      <t>トチギ</t>
    </rPh>
    <phoneticPr fontId="2"/>
  </si>
  <si>
    <t>栃木女子高等学校</t>
    <rPh sb="0" eb="2">
      <t>トチギ</t>
    </rPh>
    <rPh sb="2" eb="4">
      <t>ジョシ</t>
    </rPh>
    <rPh sb="4" eb="6">
      <t>コウトウ</t>
    </rPh>
    <rPh sb="6" eb="8">
      <t>ガッコウ</t>
    </rPh>
    <phoneticPr fontId="2"/>
  </si>
  <si>
    <t>栃木女</t>
    <rPh sb="0" eb="2">
      <t>トチギ</t>
    </rPh>
    <rPh sb="2" eb="3">
      <t>オンナ</t>
    </rPh>
    <phoneticPr fontId="2"/>
  </si>
  <si>
    <t>栃木工業高等学校</t>
    <rPh sb="0" eb="2">
      <t>トチギ</t>
    </rPh>
    <rPh sb="2" eb="4">
      <t>コウギョウ</t>
    </rPh>
    <rPh sb="4" eb="6">
      <t>コウトウ</t>
    </rPh>
    <rPh sb="6" eb="8">
      <t>ガッコウ</t>
    </rPh>
    <phoneticPr fontId="2"/>
  </si>
  <si>
    <t>栃木工</t>
    <rPh sb="0" eb="2">
      <t>トチギ</t>
    </rPh>
    <rPh sb="2" eb="3">
      <t>コウ</t>
    </rPh>
    <phoneticPr fontId="2"/>
  </si>
  <si>
    <t>栃木商業高等学校</t>
    <rPh sb="0" eb="2">
      <t>トチギ</t>
    </rPh>
    <rPh sb="2" eb="4">
      <t>ショウギョウ</t>
    </rPh>
    <rPh sb="4" eb="6">
      <t>コウトウ</t>
    </rPh>
    <rPh sb="6" eb="8">
      <t>ガッコウ</t>
    </rPh>
    <phoneticPr fontId="2"/>
  </si>
  <si>
    <t>栃木商</t>
    <rPh sb="0" eb="2">
      <t>トチギ</t>
    </rPh>
    <rPh sb="2" eb="3">
      <t>ショウ</t>
    </rPh>
    <phoneticPr fontId="2"/>
  </si>
  <si>
    <t>栃木翔南高等学校</t>
    <rPh sb="0" eb="2">
      <t>トチギ</t>
    </rPh>
    <rPh sb="2" eb="3">
      <t>ショウ</t>
    </rPh>
    <rPh sb="3" eb="4">
      <t>ミナミ</t>
    </rPh>
    <rPh sb="4" eb="6">
      <t>コウトウ</t>
    </rPh>
    <rPh sb="6" eb="8">
      <t>ガッコウ</t>
    </rPh>
    <phoneticPr fontId="2"/>
  </si>
  <si>
    <t>栃翔南</t>
    <rPh sb="0" eb="1">
      <t>トチ</t>
    </rPh>
    <rPh sb="1" eb="2">
      <t>ショウ</t>
    </rPh>
    <rPh sb="2" eb="3">
      <t>ミナミ</t>
    </rPh>
    <phoneticPr fontId="2"/>
  </si>
  <si>
    <t>國學院大學栃木高等学校</t>
    <rPh sb="0" eb="1">
      <t>コク</t>
    </rPh>
    <rPh sb="1" eb="2">
      <t>ガク</t>
    </rPh>
    <rPh sb="2" eb="3">
      <t>イン</t>
    </rPh>
    <rPh sb="3" eb="5">
      <t>ダイガク</t>
    </rPh>
    <rPh sb="5" eb="7">
      <t>トチギ</t>
    </rPh>
    <rPh sb="7" eb="9">
      <t>コウトウ</t>
    </rPh>
    <rPh sb="9" eb="11">
      <t>ガッコウ</t>
    </rPh>
    <phoneticPr fontId="2"/>
  </si>
  <si>
    <t>国学栃</t>
    <rPh sb="0" eb="2">
      <t>コクガク</t>
    </rPh>
    <rPh sb="2" eb="3">
      <t>トチ</t>
    </rPh>
    <phoneticPr fontId="2"/>
  </si>
  <si>
    <t>佐野高等学校</t>
    <rPh sb="0" eb="2">
      <t>サノ</t>
    </rPh>
    <rPh sb="2" eb="4">
      <t>コウトウ</t>
    </rPh>
    <rPh sb="4" eb="6">
      <t>ガッコウ</t>
    </rPh>
    <phoneticPr fontId="2"/>
  </si>
  <si>
    <t>佐野</t>
    <rPh sb="0" eb="2">
      <t>サノ</t>
    </rPh>
    <phoneticPr fontId="2"/>
  </si>
  <si>
    <t>佐野松桜高等学校</t>
  </si>
  <si>
    <t>佐松桜</t>
  </si>
  <si>
    <t>佐野日本大学高等学校</t>
    <rPh sb="0" eb="2">
      <t>サノ</t>
    </rPh>
    <rPh sb="2" eb="4">
      <t>ニホン</t>
    </rPh>
    <rPh sb="4" eb="6">
      <t>ダイガク</t>
    </rPh>
    <rPh sb="6" eb="8">
      <t>コウトウ</t>
    </rPh>
    <rPh sb="8" eb="10">
      <t>ガッコウ</t>
    </rPh>
    <phoneticPr fontId="2"/>
  </si>
  <si>
    <t>佐日大</t>
    <rPh sb="0" eb="1">
      <t>サ</t>
    </rPh>
    <rPh sb="1" eb="3">
      <t>ニチダイ</t>
    </rPh>
    <phoneticPr fontId="2"/>
  </si>
  <si>
    <t>足利高等学校</t>
    <rPh sb="0" eb="2">
      <t>アシカガ</t>
    </rPh>
    <rPh sb="2" eb="4">
      <t>コウトウ</t>
    </rPh>
    <rPh sb="4" eb="6">
      <t>ガッコウ</t>
    </rPh>
    <phoneticPr fontId="2"/>
  </si>
  <si>
    <t>足利</t>
    <rPh sb="0" eb="2">
      <t>アシカガ</t>
    </rPh>
    <phoneticPr fontId="2"/>
  </si>
  <si>
    <t>足利南高等学校</t>
    <rPh sb="0" eb="2">
      <t>アシカガ</t>
    </rPh>
    <rPh sb="2" eb="3">
      <t>ナン</t>
    </rPh>
    <rPh sb="3" eb="5">
      <t>コウトウ</t>
    </rPh>
    <rPh sb="5" eb="7">
      <t>ガッコウ</t>
    </rPh>
    <phoneticPr fontId="2"/>
  </si>
  <si>
    <t>足利南</t>
    <rPh sb="0" eb="2">
      <t>アシカガ</t>
    </rPh>
    <rPh sb="2" eb="3">
      <t>ミナミ</t>
    </rPh>
    <phoneticPr fontId="2"/>
  </si>
  <si>
    <t>足利大学附属高等学校</t>
    <rPh sb="0" eb="2">
      <t>アシカガ</t>
    </rPh>
    <rPh sb="2" eb="4">
      <t>ダイガク</t>
    </rPh>
    <rPh sb="4" eb="6">
      <t>フゾク</t>
    </rPh>
    <rPh sb="6" eb="8">
      <t>コウトウ</t>
    </rPh>
    <rPh sb="8" eb="10">
      <t>ガッコウ</t>
    </rPh>
    <phoneticPr fontId="2"/>
  </si>
  <si>
    <t>足大附</t>
    <rPh sb="0" eb="1">
      <t>アシ</t>
    </rPh>
    <rPh sb="1" eb="2">
      <t>ダイ</t>
    </rPh>
    <rPh sb="2" eb="3">
      <t>フ</t>
    </rPh>
    <phoneticPr fontId="2"/>
  </si>
  <si>
    <t>小山工業高等専門学校</t>
    <rPh sb="0" eb="2">
      <t>オヤマ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2"/>
  </si>
  <si>
    <t>小高専</t>
    <rPh sb="0" eb="1">
      <t>ショウ</t>
    </rPh>
    <rPh sb="1" eb="3">
      <t>コウセン</t>
    </rPh>
    <phoneticPr fontId="2"/>
  </si>
  <si>
    <t>令和7年度　全国高等学校総合体育大会　
兼　全国高等学校テニス大会栃木県予選会</t>
    <rPh sb="0" eb="1">
      <t>レイ</t>
    </rPh>
    <rPh sb="1" eb="2">
      <t>カズ</t>
    </rPh>
    <rPh sb="3" eb="5">
      <t>ネンド</t>
    </rPh>
    <rPh sb="5" eb="7">
      <t>ヘイネンド</t>
    </rPh>
    <phoneticPr fontId="1"/>
  </si>
  <si>
    <t>参加人数</t>
    <rPh sb="0" eb="2">
      <t>サンカ</t>
    </rPh>
    <rPh sb="2" eb="4">
      <t>ニンズウ</t>
    </rPh>
    <phoneticPr fontId="1"/>
  </si>
  <si>
    <t>◎　ファイル名はR7inhigh_d(学校名(性別)）としてください。</t>
    <rPh sb="6" eb="7">
      <t>メイ</t>
    </rPh>
    <rPh sb="19" eb="21">
      <t>ガッコウ</t>
    </rPh>
    <rPh sb="21" eb="22">
      <t>メイ</t>
    </rPh>
    <rPh sb="23" eb="25">
      <t>セイベツ</t>
    </rPh>
    <phoneticPr fontId="1"/>
  </si>
  <si>
    <t>　　　例　R7inhigh_d(栃北(男))</t>
    <rPh sb="3" eb="4">
      <t>レイ</t>
    </rPh>
    <rPh sb="16" eb="17">
      <t>トチ</t>
    </rPh>
    <rPh sb="17" eb="18">
      <t>キタ</t>
    </rPh>
    <rPh sb="19" eb="20">
      <t>オトコ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</si>
</sst>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35" xfId="0" applyBorder="1">
      <alignment vertical="center"/>
    </xf>
    <xf numFmtId="0" fontId="0" fillId="0" borderId="34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0"/>
  <sheetViews>
    <sheetView tabSelected="1" zoomScaleNormal="100" zoomScaleSheetLayoutView="70" workbookViewId="0">
      <selection sqref="A1:G1"/>
    </sheetView>
  </sheetViews>
  <sheetFormatPr defaultRowHeight="13.5" x14ac:dyDescent="0.15"/>
  <cols>
    <col min="1" max="1" width="7.125" bestFit="1" customWidth="1"/>
    <col min="2" max="2" width="25.625" style="1" customWidth="1"/>
    <col min="3" max="3" width="7.625" style="1" customWidth="1"/>
    <col min="4" max="4" width="11.125" style="1" bestFit="1" customWidth="1"/>
    <col min="5" max="7" width="10.625" style="1" customWidth="1"/>
    <col min="8" max="8" width="72.5" style="1" customWidth="1"/>
    <col min="9" max="9" width="13.5" style="1" customWidth="1"/>
    <col min="10" max="30" width="5.625" style="1" customWidth="1"/>
    <col min="31" max="31" width="5.625" customWidth="1"/>
  </cols>
  <sheetData>
    <row r="1" spans="1:32" ht="39.950000000000003" customHeight="1" x14ac:dyDescent="0.15">
      <c r="A1" s="48" t="s">
        <v>145</v>
      </c>
      <c r="B1" s="48"/>
      <c r="C1" s="48"/>
      <c r="D1" s="48"/>
      <c r="E1" s="48"/>
      <c r="F1" s="48"/>
      <c r="G1" s="48"/>
      <c r="H1" s="9"/>
      <c r="I1" s="9"/>
      <c r="J1" s="16"/>
      <c r="K1" s="16"/>
    </row>
    <row r="2" spans="1:32" ht="20.100000000000001" customHeight="1" x14ac:dyDescent="0.15">
      <c r="A2" s="49" t="s">
        <v>10</v>
      </c>
      <c r="B2" s="49"/>
      <c r="C2" s="49"/>
      <c r="D2" s="49"/>
      <c r="E2" s="49"/>
      <c r="F2" s="49"/>
      <c r="G2" s="49"/>
      <c r="H2" s="9"/>
      <c r="I2" s="9"/>
      <c r="J2" s="16"/>
      <c r="K2" s="16"/>
    </row>
    <row r="3" spans="1:32" ht="20.100000000000001" customHeight="1" x14ac:dyDescent="0.15">
      <c r="A3" s="49" t="s">
        <v>11</v>
      </c>
      <c r="B3" s="49"/>
      <c r="C3" s="49"/>
      <c r="D3" s="49"/>
      <c r="E3" s="49"/>
      <c r="F3" s="49"/>
      <c r="G3" s="49"/>
      <c r="H3" s="9"/>
      <c r="I3" s="9"/>
      <c r="J3" s="16"/>
      <c r="K3" s="16"/>
    </row>
    <row r="4" spans="1:32" ht="12" customHeight="1" thickBot="1" x14ac:dyDescent="0.2"/>
    <row r="5" spans="1:32" ht="30" customHeight="1" x14ac:dyDescent="0.15">
      <c r="A5" s="6" t="s">
        <v>0</v>
      </c>
      <c r="B5" s="55"/>
      <c r="C5" s="56"/>
      <c r="D5" s="57"/>
      <c r="G5" s="15" t="e">
        <f>VLOOKUP(B5,A31:B85,2,FALSE)</f>
        <v>#N/A</v>
      </c>
    </row>
    <row r="6" spans="1:32" ht="30" customHeight="1" x14ac:dyDescent="0.15">
      <c r="A6" s="7" t="s">
        <v>9</v>
      </c>
      <c r="B6" s="58"/>
      <c r="C6" s="59"/>
      <c r="D6" s="8" t="s">
        <v>8</v>
      </c>
      <c r="G6" s="1" t="e">
        <f>VLOOKUP(B5,A32:G84,7,FALSE)</f>
        <v>#N/A</v>
      </c>
    </row>
    <row r="7" spans="1:32" ht="30" customHeight="1" thickBot="1" x14ac:dyDescent="0.2">
      <c r="A7" s="3" t="s">
        <v>29</v>
      </c>
      <c r="B7" s="58"/>
      <c r="C7" s="59"/>
      <c r="D7" s="8" t="s">
        <v>8</v>
      </c>
    </row>
    <row r="8" spans="1:32" ht="30" customHeight="1" thickBot="1" x14ac:dyDescent="0.2">
      <c r="A8" s="4" t="s">
        <v>3</v>
      </c>
      <c r="B8" s="60"/>
      <c r="C8" s="61"/>
      <c r="D8" s="62"/>
      <c r="F8" s="64" t="s">
        <v>146</v>
      </c>
      <c r="G8" s="63">
        <f>COUNTA(B13:B17)</f>
        <v>0</v>
      </c>
      <c r="I8" s="23" t="s">
        <v>30</v>
      </c>
    </row>
    <row r="9" spans="1:32" ht="20.100000000000001" customHeight="1" thickBot="1" x14ac:dyDescent="0.2">
      <c r="I9" s="22" t="s">
        <v>25</v>
      </c>
    </row>
    <row r="10" spans="1:32" ht="39.950000000000003" customHeight="1" x14ac:dyDescent="0.15">
      <c r="A10" s="50" t="s">
        <v>5</v>
      </c>
      <c r="B10" s="51"/>
      <c r="C10" s="51"/>
      <c r="D10" s="51"/>
      <c r="E10" s="51"/>
      <c r="F10" s="51"/>
      <c r="G10" s="52"/>
      <c r="I10" s="30" t="s">
        <v>33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1"/>
      <c r="AF10" s="32"/>
    </row>
    <row r="11" spans="1:32" ht="24.95" customHeight="1" x14ac:dyDescent="0.15">
      <c r="A11" s="42" t="s">
        <v>7</v>
      </c>
      <c r="B11" s="44" t="s">
        <v>1</v>
      </c>
      <c r="C11" s="44" t="s">
        <v>2</v>
      </c>
      <c r="D11" s="44"/>
      <c r="E11" s="40" t="s">
        <v>23</v>
      </c>
      <c r="F11" s="41"/>
      <c r="G11" s="53" t="s">
        <v>14</v>
      </c>
      <c r="I11" s="25" t="s">
        <v>0</v>
      </c>
      <c r="J11" s="1" t="s">
        <v>26</v>
      </c>
      <c r="K11" s="1" t="s">
        <v>27</v>
      </c>
      <c r="L11" s="1">
        <v>1</v>
      </c>
      <c r="N11" s="1">
        <v>2</v>
      </c>
      <c r="P11" s="1">
        <v>3</v>
      </c>
      <c r="R11" s="1">
        <v>4</v>
      </c>
      <c r="T11" s="1">
        <v>5</v>
      </c>
      <c r="V11" s="1">
        <v>6</v>
      </c>
      <c r="X11" s="1">
        <v>7</v>
      </c>
      <c r="Z11" s="1">
        <v>8</v>
      </c>
      <c r="AB11" s="1">
        <v>9</v>
      </c>
      <c r="AD11" s="1" t="s">
        <v>28</v>
      </c>
      <c r="AE11" s="1" t="s">
        <v>31</v>
      </c>
      <c r="AF11" s="36" t="s">
        <v>32</v>
      </c>
    </row>
    <row r="12" spans="1:32" ht="24.95" customHeight="1" x14ac:dyDescent="0.15">
      <c r="A12" s="43"/>
      <c r="B12" s="45"/>
      <c r="C12" s="45"/>
      <c r="D12" s="45"/>
      <c r="E12" s="2" t="s">
        <v>12</v>
      </c>
      <c r="F12" s="2" t="s">
        <v>13</v>
      </c>
      <c r="G12" s="54"/>
      <c r="I12" s="33">
        <f>B5</f>
        <v>0</v>
      </c>
      <c r="J12" t="e">
        <f>G5</f>
        <v>#N/A</v>
      </c>
      <c r="K12">
        <f>B7</f>
        <v>0</v>
      </c>
      <c r="L12">
        <f>B13</f>
        <v>0</v>
      </c>
      <c r="M12">
        <f>C13</f>
        <v>0</v>
      </c>
      <c r="N12">
        <f>B14</f>
        <v>0</v>
      </c>
      <c r="O12">
        <f>C14</f>
        <v>0</v>
      </c>
      <c r="P12">
        <f>B15</f>
        <v>0</v>
      </c>
      <c r="Q12">
        <f>C15</f>
        <v>0</v>
      </c>
      <c r="R12">
        <f>B16</f>
        <v>0</v>
      </c>
      <c r="S12">
        <f>C16</f>
        <v>0</v>
      </c>
      <c r="T12">
        <f>B17</f>
        <v>0</v>
      </c>
      <c r="U12">
        <f>C17</f>
        <v>0</v>
      </c>
      <c r="V12"/>
      <c r="W12"/>
      <c r="X12"/>
      <c r="Y12"/>
      <c r="Z12"/>
      <c r="AA12"/>
      <c r="AB12"/>
      <c r="AC12"/>
      <c r="AD12" s="37">
        <f>G18</f>
        <v>0</v>
      </c>
      <c r="AE12" s="1">
        <f>B8</f>
        <v>0</v>
      </c>
      <c r="AF12" s="36" t="e">
        <f>G6</f>
        <v>#N/A</v>
      </c>
    </row>
    <row r="13" spans="1:32" ht="39.950000000000003" customHeight="1" thickBot="1" x14ac:dyDescent="0.2">
      <c r="A13" s="3">
        <v>1</v>
      </c>
      <c r="B13" s="11"/>
      <c r="C13" s="11"/>
      <c r="D13" s="2"/>
      <c r="E13" s="12"/>
      <c r="F13" s="11"/>
      <c r="G13" s="13"/>
      <c r="I13" s="26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34"/>
      <c r="AF13" s="35"/>
    </row>
    <row r="14" spans="1:32" ht="39.950000000000003" customHeight="1" x14ac:dyDescent="0.15">
      <c r="A14" s="3">
        <v>2</v>
      </c>
      <c r="B14" s="11"/>
      <c r="C14" s="11"/>
      <c r="D14" s="2"/>
      <c r="E14" s="12"/>
      <c r="F14" s="11"/>
      <c r="G14" s="13"/>
      <c r="I14" s="29" t="s">
        <v>34</v>
      </c>
      <c r="J14" s="1" t="s">
        <v>27</v>
      </c>
      <c r="K14" s="21">
        <f>B7</f>
        <v>0</v>
      </c>
    </row>
    <row r="15" spans="1:32" ht="39.950000000000003" customHeight="1" x14ac:dyDescent="0.15">
      <c r="A15" s="3">
        <v>3</v>
      </c>
      <c r="B15" s="11"/>
      <c r="C15" s="11"/>
      <c r="D15" s="2"/>
      <c r="E15" s="12"/>
      <c r="F15" s="11"/>
      <c r="G15" s="13"/>
      <c r="I15" s="25"/>
      <c r="J15" s="1" t="s">
        <v>35</v>
      </c>
      <c r="K15" s="21">
        <f>B13</f>
        <v>0</v>
      </c>
    </row>
    <row r="16" spans="1:32" ht="39.950000000000003" customHeight="1" x14ac:dyDescent="0.15">
      <c r="A16" s="3">
        <v>4</v>
      </c>
      <c r="B16" s="11"/>
      <c r="C16" s="11"/>
      <c r="D16" s="2"/>
      <c r="E16" s="12"/>
      <c r="F16" s="11"/>
      <c r="G16" s="13"/>
      <c r="I16" s="25"/>
      <c r="J16" s="1" t="s">
        <v>36</v>
      </c>
      <c r="K16" s="21">
        <f t="shared" ref="K16:K19" si="0">B14</f>
        <v>0</v>
      </c>
    </row>
    <row r="17" spans="1:11" ht="39.950000000000003" customHeight="1" thickBot="1" x14ac:dyDescent="0.2">
      <c r="A17" s="3">
        <v>5</v>
      </c>
      <c r="B17" s="11"/>
      <c r="C17" s="11"/>
      <c r="D17" s="2"/>
      <c r="E17" s="12"/>
      <c r="F17" s="11"/>
      <c r="G17" s="13"/>
      <c r="I17" s="25"/>
      <c r="J17" s="1" t="s">
        <v>37</v>
      </c>
      <c r="K17" s="21">
        <f t="shared" si="0"/>
        <v>0</v>
      </c>
    </row>
    <row r="18" spans="1:11" ht="39.950000000000003" customHeight="1" thickBot="1" x14ac:dyDescent="0.2">
      <c r="A18" s="46" t="s">
        <v>22</v>
      </c>
      <c r="B18" s="47"/>
      <c r="C18" s="47"/>
      <c r="D18" s="47"/>
      <c r="E18" s="17">
        <f>SUM(E13:E17)</f>
        <v>0</v>
      </c>
      <c r="F18" s="18">
        <f>SUM(F13:F17)</f>
        <v>0</v>
      </c>
      <c r="G18" s="19">
        <f>E18+F18</f>
        <v>0</v>
      </c>
      <c r="I18" s="25"/>
      <c r="J18" s="1" t="s">
        <v>38</v>
      </c>
      <c r="K18" s="21">
        <f t="shared" si="0"/>
        <v>0</v>
      </c>
    </row>
    <row r="19" spans="1:11" ht="13.5" customHeight="1" x14ac:dyDescent="0.15">
      <c r="A19" s="1"/>
      <c r="I19" s="25"/>
      <c r="J19" s="1" t="s">
        <v>39</v>
      </c>
      <c r="K19" s="21">
        <f t="shared" si="0"/>
        <v>0</v>
      </c>
    </row>
    <row r="20" spans="1:11" ht="10.5" customHeight="1" x14ac:dyDescent="0.15">
      <c r="I20" s="25"/>
      <c r="J20" s="1" t="s">
        <v>40</v>
      </c>
      <c r="K20" s="21"/>
    </row>
    <row r="21" spans="1:11" ht="20.100000000000001" customHeight="1" x14ac:dyDescent="0.15">
      <c r="A21" s="5" t="s">
        <v>4</v>
      </c>
      <c r="I21" s="25"/>
      <c r="J21" s="1" t="s">
        <v>41</v>
      </c>
      <c r="K21" s="21"/>
    </row>
    <row r="22" spans="1:11" ht="20.100000000000001" customHeight="1" x14ac:dyDescent="0.15">
      <c r="A22" s="5" t="s">
        <v>53</v>
      </c>
      <c r="I22" s="25"/>
      <c r="J22" s="1" t="s">
        <v>42</v>
      </c>
      <c r="K22" s="21"/>
    </row>
    <row r="23" spans="1:11" ht="20.100000000000001" customHeight="1" x14ac:dyDescent="0.15">
      <c r="A23" s="5" t="s">
        <v>15</v>
      </c>
      <c r="I23" s="25"/>
      <c r="J23" s="1" t="s">
        <v>43</v>
      </c>
      <c r="K23" s="21"/>
    </row>
    <row r="24" spans="1:11" ht="39.950000000000003" customHeight="1" x14ac:dyDescent="0.15">
      <c r="A24" s="38" t="s">
        <v>24</v>
      </c>
      <c r="B24" s="38"/>
      <c r="C24" s="38"/>
      <c r="D24" s="38"/>
      <c r="E24" s="38"/>
      <c r="F24" s="38"/>
      <c r="I24" s="25"/>
      <c r="K24" s="21"/>
    </row>
    <row r="25" spans="1:11" ht="20.100000000000001" customHeight="1" x14ac:dyDescent="0.15">
      <c r="A25" s="39" t="s">
        <v>16</v>
      </c>
      <c r="B25" s="39"/>
      <c r="C25" s="39"/>
      <c r="D25" s="39"/>
      <c r="E25" s="39"/>
      <c r="F25" s="39"/>
      <c r="I25" s="25"/>
      <c r="J25" s="1" t="s">
        <v>44</v>
      </c>
      <c r="K25" s="21">
        <f>C13</f>
        <v>0</v>
      </c>
    </row>
    <row r="26" spans="1:11" ht="20.100000000000001" customHeight="1" x14ac:dyDescent="0.15">
      <c r="A26" s="5" t="s">
        <v>147</v>
      </c>
      <c r="I26" s="25"/>
      <c r="J26" s="1" t="s">
        <v>45</v>
      </c>
      <c r="K26" s="21">
        <f t="shared" ref="K26:K29" si="1">C14</f>
        <v>0</v>
      </c>
    </row>
    <row r="27" spans="1:11" ht="20.100000000000001" customHeight="1" x14ac:dyDescent="0.15">
      <c r="A27" s="5" t="s">
        <v>148</v>
      </c>
      <c r="I27" s="25"/>
      <c r="J27" s="1" t="s">
        <v>46</v>
      </c>
      <c r="K27" s="21">
        <f t="shared" si="1"/>
        <v>0</v>
      </c>
    </row>
    <row r="28" spans="1:11" ht="20.100000000000001" customHeight="1" x14ac:dyDescent="0.15">
      <c r="A28" s="5" t="s">
        <v>6</v>
      </c>
      <c r="I28" s="25"/>
      <c r="J28" s="1" t="s">
        <v>47</v>
      </c>
      <c r="K28" s="21">
        <f t="shared" si="1"/>
        <v>0</v>
      </c>
    </row>
    <row r="29" spans="1:11" ht="20.100000000000001" customHeight="1" x14ac:dyDescent="0.15">
      <c r="A29" s="5"/>
      <c r="I29" s="25"/>
      <c r="J29" s="1" t="s">
        <v>48</v>
      </c>
      <c r="K29" s="21">
        <f t="shared" si="1"/>
        <v>0</v>
      </c>
    </row>
    <row r="30" spans="1:11" ht="20.100000000000001" customHeight="1" x14ac:dyDescent="0.15">
      <c r="I30" s="25"/>
      <c r="J30" s="1" t="s">
        <v>49</v>
      </c>
      <c r="K30" s="21"/>
    </row>
    <row r="31" spans="1:11" ht="20.100000000000001" customHeight="1" x14ac:dyDescent="0.15">
      <c r="I31" s="25"/>
      <c r="J31" s="1" t="s">
        <v>50</v>
      </c>
      <c r="K31" s="21"/>
    </row>
    <row r="32" spans="1:11" ht="20.100000000000001" customHeight="1" x14ac:dyDescent="0.15">
      <c r="A32" s="20" t="s">
        <v>57</v>
      </c>
      <c r="B32" s="14" t="s">
        <v>58</v>
      </c>
      <c r="C32" s="1" t="s">
        <v>17</v>
      </c>
      <c r="D32" s="1" t="s">
        <v>19</v>
      </c>
      <c r="E32" s="1">
        <v>30</v>
      </c>
      <c r="F32" s="1">
        <v>15</v>
      </c>
      <c r="G32" s="1" t="s">
        <v>54</v>
      </c>
      <c r="I32" s="25"/>
      <c r="J32" s="1" t="s">
        <v>51</v>
      </c>
      <c r="K32" s="21"/>
    </row>
    <row r="33" spans="1:11" ht="20.100000000000001" customHeight="1" thickBot="1" x14ac:dyDescent="0.2">
      <c r="A33" s="20" t="s">
        <v>59</v>
      </c>
      <c r="B33" s="14" t="s">
        <v>60</v>
      </c>
      <c r="C33" s="1" t="s">
        <v>18</v>
      </c>
      <c r="D33" s="1" t="s">
        <v>21</v>
      </c>
      <c r="E33" s="1">
        <v>20</v>
      </c>
      <c r="F33" s="1">
        <v>10</v>
      </c>
      <c r="G33" s="1" t="s">
        <v>54</v>
      </c>
      <c r="I33" s="26"/>
      <c r="J33" s="27" t="s">
        <v>52</v>
      </c>
      <c r="K33" s="28"/>
    </row>
    <row r="34" spans="1:11" ht="20.100000000000001" customHeight="1" x14ac:dyDescent="0.15">
      <c r="A34" s="20" t="s">
        <v>61</v>
      </c>
      <c r="B34" s="14" t="s">
        <v>62</v>
      </c>
      <c r="D34" s="1" t="s">
        <v>20</v>
      </c>
      <c r="E34" s="1">
        <v>10</v>
      </c>
      <c r="F34" s="1">
        <v>5</v>
      </c>
      <c r="G34" s="1" t="s">
        <v>54</v>
      </c>
    </row>
    <row r="35" spans="1:11" ht="20.100000000000001" customHeight="1" x14ac:dyDescent="0.15">
      <c r="A35" s="20" t="s">
        <v>63</v>
      </c>
      <c r="B35" s="14" t="s">
        <v>64</v>
      </c>
      <c r="E35" s="1">
        <v>5</v>
      </c>
      <c r="F35" s="1">
        <v>2.5</v>
      </c>
      <c r="G35" s="1" t="s">
        <v>54</v>
      </c>
    </row>
    <row r="36" spans="1:11" ht="20.100000000000001" customHeight="1" x14ac:dyDescent="0.15">
      <c r="A36" s="20" t="s">
        <v>65</v>
      </c>
      <c r="B36" s="14" t="s">
        <v>66</v>
      </c>
      <c r="E36" s="1">
        <v>3</v>
      </c>
      <c r="F36" s="1">
        <v>1.5</v>
      </c>
      <c r="G36" s="1" t="s">
        <v>54</v>
      </c>
    </row>
    <row r="37" spans="1:11" ht="20.100000000000001" customHeight="1" x14ac:dyDescent="0.15">
      <c r="A37" s="20" t="s">
        <v>67</v>
      </c>
      <c r="B37" s="14" t="s">
        <v>68</v>
      </c>
      <c r="E37" s="1">
        <v>2</v>
      </c>
      <c r="F37" s="1">
        <v>1</v>
      </c>
      <c r="G37" s="1" t="s">
        <v>54</v>
      </c>
    </row>
    <row r="38" spans="1:11" ht="20.100000000000001" customHeight="1" x14ac:dyDescent="0.15">
      <c r="A38" s="20" t="s">
        <v>69</v>
      </c>
      <c r="B38" s="14" t="s">
        <v>70</v>
      </c>
      <c r="E38" s="1">
        <v>1</v>
      </c>
      <c r="F38" s="1">
        <v>0.5</v>
      </c>
      <c r="G38" s="1" t="s">
        <v>54</v>
      </c>
    </row>
    <row r="39" spans="1:11" ht="20.100000000000001" customHeight="1" x14ac:dyDescent="0.15">
      <c r="A39" s="20" t="s">
        <v>71</v>
      </c>
      <c r="B39" s="14" t="s">
        <v>72</v>
      </c>
      <c r="G39" s="1" t="s">
        <v>54</v>
      </c>
    </row>
    <row r="40" spans="1:11" ht="20.100000000000001" customHeight="1" x14ac:dyDescent="0.15">
      <c r="A40" s="20" t="s">
        <v>73</v>
      </c>
      <c r="B40" s="14" t="s">
        <v>74</v>
      </c>
      <c r="G40" s="1" t="s">
        <v>54</v>
      </c>
    </row>
    <row r="41" spans="1:11" ht="20.100000000000001" customHeight="1" x14ac:dyDescent="0.15">
      <c r="A41" s="20" t="s">
        <v>75</v>
      </c>
      <c r="B41" s="14" t="s">
        <v>76</v>
      </c>
      <c r="G41" s="1" t="s">
        <v>55</v>
      </c>
    </row>
    <row r="42" spans="1:11" ht="20.100000000000001" customHeight="1" x14ac:dyDescent="0.15">
      <c r="A42" s="20" t="s">
        <v>77</v>
      </c>
      <c r="B42" s="14" t="s">
        <v>78</v>
      </c>
      <c r="G42" s="1" t="s">
        <v>55</v>
      </c>
    </row>
    <row r="43" spans="1:11" ht="20.100000000000001" customHeight="1" x14ac:dyDescent="0.15">
      <c r="A43" s="20" t="s">
        <v>79</v>
      </c>
      <c r="B43" s="14" t="s">
        <v>80</v>
      </c>
      <c r="G43" s="1" t="s">
        <v>55</v>
      </c>
    </row>
    <row r="44" spans="1:11" ht="20.100000000000001" customHeight="1" x14ac:dyDescent="0.15">
      <c r="A44" s="20" t="s">
        <v>81</v>
      </c>
      <c r="B44" s="14" t="s">
        <v>82</v>
      </c>
      <c r="G44" s="1" t="s">
        <v>55</v>
      </c>
    </row>
    <row r="45" spans="1:11" ht="20.100000000000001" customHeight="1" x14ac:dyDescent="0.15">
      <c r="A45" s="20" t="s">
        <v>83</v>
      </c>
      <c r="B45" s="14" t="s">
        <v>84</v>
      </c>
      <c r="G45" s="1" t="s">
        <v>55</v>
      </c>
    </row>
    <row r="46" spans="1:11" ht="20.100000000000001" customHeight="1" x14ac:dyDescent="0.15">
      <c r="A46" s="20" t="s">
        <v>85</v>
      </c>
      <c r="B46" s="14" t="s">
        <v>86</v>
      </c>
      <c r="G46" s="1" t="s">
        <v>55</v>
      </c>
    </row>
    <row r="47" spans="1:11" ht="20.100000000000001" customHeight="1" x14ac:dyDescent="0.15">
      <c r="A47" s="20" t="s">
        <v>87</v>
      </c>
      <c r="B47" s="14" t="s">
        <v>88</v>
      </c>
      <c r="G47" s="1" t="s">
        <v>55</v>
      </c>
    </row>
    <row r="48" spans="1:11" ht="20.100000000000001" customHeight="1" x14ac:dyDescent="0.15">
      <c r="A48" s="20" t="s">
        <v>89</v>
      </c>
      <c r="B48" s="14" t="s">
        <v>90</v>
      </c>
      <c r="G48" s="1" t="s">
        <v>55</v>
      </c>
    </row>
    <row r="49" spans="1:7" ht="20.100000000000001" customHeight="1" x14ac:dyDescent="0.15">
      <c r="A49" s="20" t="s">
        <v>91</v>
      </c>
      <c r="B49" s="14" t="s">
        <v>92</v>
      </c>
      <c r="G49" s="1" t="s">
        <v>55</v>
      </c>
    </row>
    <row r="50" spans="1:7" ht="20.100000000000001" customHeight="1" x14ac:dyDescent="0.15">
      <c r="A50" s="20" t="s">
        <v>93</v>
      </c>
      <c r="B50" s="14" t="s">
        <v>94</v>
      </c>
      <c r="G50" s="1" t="s">
        <v>55</v>
      </c>
    </row>
    <row r="51" spans="1:7" ht="20.100000000000001" customHeight="1" x14ac:dyDescent="0.15">
      <c r="A51" s="20" t="s">
        <v>95</v>
      </c>
      <c r="B51" s="14" t="s">
        <v>96</v>
      </c>
      <c r="G51" s="1" t="s">
        <v>55</v>
      </c>
    </row>
    <row r="52" spans="1:7" ht="20.100000000000001" customHeight="1" x14ac:dyDescent="0.15">
      <c r="A52" s="20" t="s">
        <v>97</v>
      </c>
      <c r="B52" s="14" t="s">
        <v>98</v>
      </c>
      <c r="G52" s="1" t="s">
        <v>55</v>
      </c>
    </row>
    <row r="53" spans="1:7" ht="20.100000000000001" customHeight="1" x14ac:dyDescent="0.15">
      <c r="A53" s="20" t="s">
        <v>99</v>
      </c>
      <c r="B53" s="14" t="s">
        <v>100</v>
      </c>
      <c r="G53" s="1" t="s">
        <v>55</v>
      </c>
    </row>
    <row r="54" spans="1:7" ht="20.100000000000001" customHeight="1" x14ac:dyDescent="0.15">
      <c r="A54" s="20" t="s">
        <v>101</v>
      </c>
      <c r="B54" s="14" t="s">
        <v>102</v>
      </c>
      <c r="G54" s="1" t="s">
        <v>55</v>
      </c>
    </row>
    <row r="55" spans="1:7" ht="20.100000000000001" customHeight="1" x14ac:dyDescent="0.15">
      <c r="A55" s="20" t="s">
        <v>103</v>
      </c>
      <c r="B55" s="14" t="s">
        <v>104</v>
      </c>
      <c r="G55" s="1" t="s">
        <v>55</v>
      </c>
    </row>
    <row r="56" spans="1:7" ht="20.100000000000001" customHeight="1" x14ac:dyDescent="0.15">
      <c r="A56" s="20" t="s">
        <v>105</v>
      </c>
      <c r="B56" s="14" t="s">
        <v>106</v>
      </c>
      <c r="G56" s="1" t="s">
        <v>55</v>
      </c>
    </row>
    <row r="57" spans="1:7" ht="20.100000000000001" customHeight="1" x14ac:dyDescent="0.15">
      <c r="A57" s="20" t="s">
        <v>107</v>
      </c>
      <c r="B57" s="14" t="s">
        <v>108</v>
      </c>
      <c r="G57" s="1" t="s">
        <v>55</v>
      </c>
    </row>
    <row r="58" spans="1:7" ht="20.100000000000001" customHeight="1" x14ac:dyDescent="0.15">
      <c r="A58" s="20" t="s">
        <v>109</v>
      </c>
      <c r="B58" s="14" t="s">
        <v>110</v>
      </c>
      <c r="G58" s="1" t="s">
        <v>56</v>
      </c>
    </row>
    <row r="59" spans="1:7" ht="20.100000000000001" customHeight="1" x14ac:dyDescent="0.15">
      <c r="A59" s="20" t="s">
        <v>111</v>
      </c>
      <c r="B59" s="14" t="s">
        <v>112</v>
      </c>
      <c r="G59" s="1" t="s">
        <v>56</v>
      </c>
    </row>
    <row r="60" spans="1:7" ht="20.100000000000001" customHeight="1" x14ac:dyDescent="0.15">
      <c r="A60" s="20" t="s">
        <v>113</v>
      </c>
      <c r="B60" s="14" t="s">
        <v>114</v>
      </c>
      <c r="G60" s="1" t="s">
        <v>56</v>
      </c>
    </row>
    <row r="61" spans="1:7" ht="20.100000000000001" customHeight="1" x14ac:dyDescent="0.15">
      <c r="A61" s="20" t="s">
        <v>115</v>
      </c>
      <c r="B61" s="14" t="s">
        <v>116</v>
      </c>
      <c r="G61" s="1" t="s">
        <v>56</v>
      </c>
    </row>
    <row r="62" spans="1:7" ht="20.100000000000001" customHeight="1" x14ac:dyDescent="0.15">
      <c r="A62" s="20" t="s">
        <v>117</v>
      </c>
      <c r="B62" s="14" t="s">
        <v>118</v>
      </c>
      <c r="G62" s="1" t="s">
        <v>56</v>
      </c>
    </row>
    <row r="63" spans="1:7" ht="20.100000000000001" customHeight="1" x14ac:dyDescent="0.15">
      <c r="A63" s="20" t="s">
        <v>119</v>
      </c>
      <c r="B63" s="14" t="s">
        <v>120</v>
      </c>
      <c r="G63" s="1" t="s">
        <v>56</v>
      </c>
    </row>
    <row r="64" spans="1:7" ht="20.100000000000001" customHeight="1" x14ac:dyDescent="0.15">
      <c r="A64" s="20" t="s">
        <v>121</v>
      </c>
      <c r="B64" s="14" t="s">
        <v>122</v>
      </c>
      <c r="G64" s="1" t="s">
        <v>56</v>
      </c>
    </row>
    <row r="65" spans="1:7" ht="20.100000000000001" customHeight="1" x14ac:dyDescent="0.15">
      <c r="A65" s="20" t="s">
        <v>123</v>
      </c>
      <c r="B65" s="14" t="s">
        <v>124</v>
      </c>
      <c r="G65" s="1" t="s">
        <v>56</v>
      </c>
    </row>
    <row r="66" spans="1:7" ht="20.100000000000001" customHeight="1" x14ac:dyDescent="0.15">
      <c r="A66" s="20" t="s">
        <v>125</v>
      </c>
      <c r="B66" s="14" t="s">
        <v>126</v>
      </c>
      <c r="G66" s="1" t="s">
        <v>56</v>
      </c>
    </row>
    <row r="67" spans="1:7" ht="20.100000000000001" customHeight="1" x14ac:dyDescent="0.15">
      <c r="A67" s="20" t="s">
        <v>127</v>
      </c>
      <c r="B67" s="14" t="s">
        <v>128</v>
      </c>
      <c r="G67" s="1" t="s">
        <v>56</v>
      </c>
    </row>
    <row r="68" spans="1:7" ht="20.100000000000001" customHeight="1" x14ac:dyDescent="0.15">
      <c r="A68" s="20" t="s">
        <v>129</v>
      </c>
      <c r="B68" s="14" t="s">
        <v>130</v>
      </c>
      <c r="G68" s="1" t="s">
        <v>56</v>
      </c>
    </row>
    <row r="69" spans="1:7" ht="20.100000000000001" customHeight="1" x14ac:dyDescent="0.15">
      <c r="A69" s="20" t="s">
        <v>131</v>
      </c>
      <c r="B69" s="14" t="s">
        <v>132</v>
      </c>
      <c r="G69" s="1" t="s">
        <v>56</v>
      </c>
    </row>
    <row r="70" spans="1:7" ht="20.100000000000001" customHeight="1" x14ac:dyDescent="0.15">
      <c r="A70" s="20" t="s">
        <v>133</v>
      </c>
      <c r="B70" s="14" t="s">
        <v>134</v>
      </c>
      <c r="G70" s="1" t="s">
        <v>56</v>
      </c>
    </row>
    <row r="71" spans="1:7" ht="20.100000000000001" customHeight="1" x14ac:dyDescent="0.15">
      <c r="A71" s="20" t="s">
        <v>135</v>
      </c>
      <c r="B71" s="14" t="s">
        <v>136</v>
      </c>
      <c r="G71" s="1" t="s">
        <v>56</v>
      </c>
    </row>
    <row r="72" spans="1:7" ht="20.100000000000001" customHeight="1" x14ac:dyDescent="0.15">
      <c r="A72" s="20" t="s">
        <v>137</v>
      </c>
      <c r="B72" s="14" t="s">
        <v>138</v>
      </c>
      <c r="G72" s="1" t="s">
        <v>56</v>
      </c>
    </row>
    <row r="73" spans="1:7" ht="20.100000000000001" customHeight="1" x14ac:dyDescent="0.15">
      <c r="A73" s="20" t="s">
        <v>139</v>
      </c>
      <c r="B73" s="14" t="s">
        <v>140</v>
      </c>
      <c r="G73" s="1" t="s">
        <v>56</v>
      </c>
    </row>
    <row r="74" spans="1:7" ht="20.100000000000001" customHeight="1" x14ac:dyDescent="0.15">
      <c r="A74" s="20" t="s">
        <v>141</v>
      </c>
      <c r="B74" s="14" t="s">
        <v>142</v>
      </c>
      <c r="G74" s="1" t="s">
        <v>56</v>
      </c>
    </row>
    <row r="75" spans="1:7" ht="20.100000000000001" customHeight="1" x14ac:dyDescent="0.15">
      <c r="A75" s="20" t="s">
        <v>143</v>
      </c>
      <c r="B75" s="14" t="s">
        <v>144</v>
      </c>
      <c r="G75" s="1" t="s">
        <v>56</v>
      </c>
    </row>
    <row r="76" spans="1:7" ht="20.100000000000001" customHeight="1" x14ac:dyDescent="0.15">
      <c r="A76" s="20" t="s">
        <v>143</v>
      </c>
      <c r="B76" s="14" t="s">
        <v>144</v>
      </c>
      <c r="G76" s="1" t="s">
        <v>56</v>
      </c>
    </row>
    <row r="77" spans="1:7" ht="20.100000000000001" customHeight="1" x14ac:dyDescent="0.15">
      <c r="A77" s="20"/>
      <c r="B77" s="14"/>
    </row>
    <row r="78" spans="1:7" ht="20.100000000000001" customHeight="1" x14ac:dyDescent="0.15">
      <c r="A78" s="20"/>
      <c r="B78" s="14"/>
    </row>
    <row r="79" spans="1:7" ht="20.100000000000001" customHeight="1" x14ac:dyDescent="0.15">
      <c r="A79" s="20"/>
      <c r="B79" s="14"/>
    </row>
    <row r="80" spans="1:7" ht="20.100000000000001" customHeight="1" x14ac:dyDescent="0.15">
      <c r="A80" s="20"/>
      <c r="B80" s="14"/>
    </row>
    <row r="81" spans="1:2" ht="20.100000000000001" customHeight="1" x14ac:dyDescent="0.15">
      <c r="A81" s="20"/>
      <c r="B81" s="14"/>
    </row>
    <row r="82" spans="1:2" ht="20.100000000000001" customHeight="1" x14ac:dyDescent="0.15">
      <c r="A82" s="20"/>
      <c r="B82" s="14"/>
    </row>
    <row r="83" spans="1:2" ht="20.100000000000001" customHeight="1" x14ac:dyDescent="0.15">
      <c r="A83" s="20"/>
      <c r="B83" s="14"/>
    </row>
    <row r="84" spans="1:2" ht="20.100000000000001" customHeight="1" x14ac:dyDescent="0.15">
      <c r="A84" s="20"/>
      <c r="B84" s="14"/>
    </row>
    <row r="85" spans="1:2" ht="20.100000000000001" customHeight="1" x14ac:dyDescent="0.15">
      <c r="A85" s="10"/>
      <c r="B85" s="14"/>
    </row>
    <row r="86" spans="1:2" ht="20.100000000000001" customHeight="1" x14ac:dyDescent="0.15"/>
    <row r="87" spans="1:2" ht="20.100000000000001" customHeight="1" x14ac:dyDescent="0.15"/>
    <row r="88" spans="1:2" ht="20.100000000000001" customHeight="1" x14ac:dyDescent="0.15"/>
    <row r="89" spans="1:2" ht="20.100000000000001" customHeight="1" x14ac:dyDescent="0.15"/>
    <row r="90" spans="1:2" ht="20.100000000000001" customHeight="1" x14ac:dyDescent="0.15"/>
    <row r="91" spans="1:2" ht="20.100000000000001" customHeight="1" x14ac:dyDescent="0.15"/>
    <row r="92" spans="1:2" ht="20.100000000000001" customHeight="1" x14ac:dyDescent="0.15"/>
    <row r="93" spans="1:2" ht="20.100000000000001" customHeight="1" x14ac:dyDescent="0.15"/>
    <row r="94" spans="1:2" ht="20.100000000000001" customHeight="1" x14ac:dyDescent="0.15"/>
    <row r="95" spans="1:2" ht="20.100000000000001" customHeight="1" x14ac:dyDescent="0.15"/>
    <row r="96" spans="1:2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mergeCells count="17">
    <mergeCell ref="A1:G1"/>
    <mergeCell ref="A2:G2"/>
    <mergeCell ref="A3:G3"/>
    <mergeCell ref="A10:G10"/>
    <mergeCell ref="G11:G12"/>
    <mergeCell ref="B5:D5"/>
    <mergeCell ref="B6:C6"/>
    <mergeCell ref="B7:C7"/>
    <mergeCell ref="B8:D8"/>
    <mergeCell ref="A24:F24"/>
    <mergeCell ref="A25:F25"/>
    <mergeCell ref="E11:F11"/>
    <mergeCell ref="A11:A12"/>
    <mergeCell ref="B11:B12"/>
    <mergeCell ref="C11:C12"/>
    <mergeCell ref="D11:D12"/>
    <mergeCell ref="A18:D18"/>
  </mergeCells>
  <phoneticPr fontId="1"/>
  <dataValidations count="5">
    <dataValidation type="list" allowBlank="1" showInputMessage="1" showErrorMessage="1" sqref="B5:D5" xr:uid="{00000000-0002-0000-0000-000000000000}">
      <formula1>$A$31:$A$85</formula1>
    </dataValidation>
    <dataValidation type="list" allowBlank="1" showInputMessage="1" showErrorMessage="1" sqref="B8:D8" xr:uid="{00000000-0002-0000-0000-000001000000}">
      <formula1>$C$31:$C$33</formula1>
    </dataValidation>
    <dataValidation type="list" allowBlank="1" showInputMessage="1" showErrorMessage="1" sqref="C13:C17" xr:uid="{00000000-0002-0000-0000-000002000000}">
      <formula1>$D$31:$D$34</formula1>
    </dataValidation>
    <dataValidation type="list" allowBlank="1" showInputMessage="1" showErrorMessage="1" sqref="E13:E17" xr:uid="{00000000-0002-0000-0000-000003000000}">
      <formula1>$E$31:$E$38</formula1>
    </dataValidation>
    <dataValidation type="list" allowBlank="1" showInputMessage="1" showErrorMessage="1" sqref="F13:F17" xr:uid="{00000000-0002-0000-0000-000004000000}">
      <formula1>$F$31:$F$38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300" verticalDpi="300" r:id="rId1"/>
  <headerFooter alignWithMargins="0"/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全国（団体）</vt:lpstr>
      <vt:lpstr>'全国（団体）'!Print_Area</vt:lpstr>
      <vt:lpstr>横データ</vt:lpstr>
      <vt:lpstr>縦データ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Administrator</cp:lastModifiedBy>
  <cp:lastPrinted>2021-04-20T01:29:42Z</cp:lastPrinted>
  <dcterms:created xsi:type="dcterms:W3CDTF">2007-03-25T13:07:51Z</dcterms:created>
  <dcterms:modified xsi:type="dcterms:W3CDTF">2025-03-05T02:44:01Z</dcterms:modified>
</cp:coreProperties>
</file>